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0-Day Action Plan" sheetId="1" state="visible" r:id="rId1"/>
    <sheet xmlns:r="http://schemas.openxmlformats.org/officeDocument/2006/relationships" name="Investment Tracker" sheetId="2" state="visible" r:id="rId2"/>
    <sheet xmlns:r="http://schemas.openxmlformats.org/officeDocument/2006/relationships" name="ROI Calcul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"/>
    <numFmt numFmtId="166" formatCode="$#,##0;($#,##0);-"/>
  </numFmts>
  <fonts count="16">
    <font>
      <name val="Calibri"/>
      <family val="2"/>
      <color theme="1"/>
      <sz val="11"/>
      <scheme val="minor"/>
    </font>
    <font>
      <b val="1"/>
      <color rgb="002E7D32"/>
      <sz val="16"/>
    </font>
    <font>
      <i val="1"/>
      <sz val="10"/>
    </font>
    <font>
      <b val="1"/>
      <color rgb="00FFFFFF"/>
      <sz val="11"/>
    </font>
    <font>
      <b val="1"/>
    </font>
    <font>
      <i val="1"/>
      <sz val="9"/>
    </font>
    <font>
      <color rgb="000000FF"/>
      <sz val="11"/>
    </font>
    <font>
      <sz val="9"/>
    </font>
    <font>
      <b val="1"/>
      <color rgb="00FFFFFF"/>
      <sz val="12"/>
    </font>
    <font>
      <b val="1"/>
      <sz val="10"/>
    </font>
    <font>
      <b val="1"/>
      <i val="1"/>
      <color rgb="002E7D32"/>
      <sz val="10"/>
    </font>
    <font>
      <sz val="10"/>
    </font>
    <font>
      <i val="1"/>
      <color rgb="00666666"/>
      <sz val="9"/>
    </font>
    <font>
      <b val="1"/>
      <sz val="12"/>
    </font>
    <font>
      <b val="1"/>
      <u val="single"/>
    </font>
    <font>
      <color rgb="00000000"/>
      <sz val="11"/>
    </font>
  </fonts>
  <fills count="11">
    <fill>
      <patternFill/>
    </fill>
    <fill>
      <patternFill patternType="gray125"/>
    </fill>
    <fill>
      <patternFill patternType="solid">
        <fgColor rgb="0043A047"/>
        <bgColor rgb="0043A047"/>
      </patternFill>
    </fill>
    <fill>
      <patternFill patternType="solid">
        <fgColor rgb="00E3F2FD"/>
        <bgColor rgb="00E3F2FD"/>
      </patternFill>
    </fill>
    <fill>
      <patternFill patternType="solid">
        <fgColor rgb="002E7D32"/>
        <bgColor rgb="002E7D32"/>
      </patternFill>
    </fill>
    <fill>
      <patternFill patternType="solid">
        <fgColor rgb="00E8F5E9"/>
        <bgColor rgb="00E8F5E9"/>
      </patternFill>
    </fill>
    <fill>
      <patternFill patternType="solid">
        <fgColor rgb="00FFCDD2"/>
        <bgColor rgb="00FFCDD2"/>
      </patternFill>
    </fill>
    <fill>
      <patternFill patternType="solid">
        <fgColor rgb="00FFF9C4"/>
        <bgColor rgb="00FFF9C4"/>
      </patternFill>
    </fill>
    <fill>
      <patternFill patternType="solid">
        <fgColor rgb="00C8E6C9"/>
        <bgColor rgb="00C8E6C9"/>
      </patternFill>
    </fill>
    <fill>
      <patternFill patternType="solid">
        <fgColor rgb="00A5D6A7"/>
        <bgColor rgb="00A5D6A7"/>
      </patternFill>
    </fill>
    <fill>
      <patternFill patternType="solid">
        <fgColor rgb="00FFEB3B"/>
        <bgColor rgb="00FFEB3B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4" fillId="0" borderId="0" pivotButton="0" quotePrefix="0" xfId="0"/>
    <xf numFmtId="0" fontId="5" fillId="0" borderId="0" pivotButton="0" quotePrefix="0" xfId="0"/>
    <xf numFmtId="0" fontId="6" fillId="3" borderId="1" pivotButton="0" quotePrefix="0" xfId="0"/>
    <xf numFmtId="0" fontId="7" fillId="0" borderId="0" pivotButton="0" quotePrefix="0" xfId="0"/>
    <xf numFmtId="0" fontId="8" fillId="4" borderId="0" applyAlignment="1" pivotButton="0" quotePrefix="0" xfId="0">
      <alignment horizontal="left"/>
    </xf>
    <xf numFmtId="0" fontId="9" fillId="5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/>
    </xf>
    <xf numFmtId="0" fontId="9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1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8" fillId="4" borderId="1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13" fillId="10" borderId="1" pivotButton="0" quotePrefix="0" xfId="0"/>
    <xf numFmtId="0" fontId="13" fillId="0" borderId="0" pivotButton="0" quotePrefix="0" xfId="0"/>
    <xf numFmtId="166" fontId="13" fillId="10" borderId="1" pivotButton="0" quotePrefix="0" xfId="0"/>
    <xf numFmtId="0" fontId="3" fillId="2" borderId="0" pivotButton="0" quotePrefix="0" xfId="0"/>
    <xf numFmtId="165" fontId="6" fillId="3" borderId="1" pivotButton="0" quotePrefix="0" xfId="0"/>
    <xf numFmtId="0" fontId="5" fillId="0" borderId="1" applyAlignment="1" pivotButton="0" quotePrefix="0" xfId="0">
      <alignment wrapText="1"/>
    </xf>
    <xf numFmtId="9" fontId="6" fillId="3" borderId="1" pivotButton="0" quotePrefix="0" xfId="0"/>
    <xf numFmtId="0" fontId="14" fillId="0" borderId="0" pivotButton="0" quotePrefix="0" xfId="0"/>
    <xf numFmtId="166" fontId="15" fillId="0" borderId="1" pivotButton="0" quotePrefix="0" xfId="0"/>
    <xf numFmtId="166" fontId="6" fillId="0" borderId="1" pivotButton="0" quotePrefix="0" xfId="0"/>
    <xf numFmtId="0" fontId="5" fillId="0" borderId="1" pivotButton="0" quotePrefix="0" xfId="0"/>
    <xf numFmtId="0" fontId="1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35" customWidth="1" min="1" max="1"/>
    <col width="12" customWidth="1" min="2" max="2"/>
    <col width="12" customWidth="1" min="3" max="3"/>
    <col width="15" customWidth="1" min="4" max="4"/>
    <col width="15" customWidth="1" min="5" max="5"/>
    <col width="30" customWidth="1" min="6" max="6"/>
  </cols>
  <sheetData>
    <row r="1">
      <c r="A1" s="1" t="inlineStr">
        <is>
          <t>90-DAY GROWTH INVESTMENT PLANNER</t>
        </is>
      </c>
    </row>
    <row r="2">
      <c r="A2" s="2" t="inlineStr">
        <is>
          <t>Prioritized action plan - Investments that pay back in 90 days or less</t>
        </is>
      </c>
    </row>
    <row r="4">
      <c r="A4" s="3" t="inlineStr">
        <is>
          <t>STEP 1: SELECT YOUR CURRENT BUSINESS SIZE</t>
        </is>
      </c>
    </row>
    <row r="5">
      <c r="A5" s="4" t="inlineStr">
        <is>
          <t>Annual Revenue Range:</t>
        </is>
      </c>
      <c r="B5" s="5" t="inlineStr">
        <is>
          <t>Select One →</t>
        </is>
      </c>
      <c r="C5" s="6" t="inlineStr">
        <is>
          <t>Solopreneur</t>
        </is>
      </c>
    </row>
    <row r="6">
      <c r="C6" s="5" t="inlineStr">
        <is>
          <t>Options:</t>
        </is>
      </c>
      <c r="D6" s="7" t="inlineStr">
        <is>
          <t>Solopreneur (Under $100K)</t>
        </is>
      </c>
    </row>
    <row r="7">
      <c r="D7" s="7" t="inlineStr">
        <is>
          <t>Small Team ($100K-$300K)</t>
        </is>
      </c>
    </row>
    <row r="8">
      <c r="D8" s="7" t="inlineStr">
        <is>
          <t>Established ($300K-$750K)</t>
        </is>
      </c>
    </row>
    <row r="9">
      <c r="D9" s="7" t="inlineStr">
        <is>
          <t>Growth Stage ($750K-$1.5M)</t>
        </is>
      </c>
    </row>
    <row r="10">
      <c r="D10" s="7" t="inlineStr">
        <is>
          <t>Scaling ($1.5M+)</t>
        </is>
      </c>
    </row>
    <row r="12">
      <c r="A12" s="8" t="inlineStr">
        <is>
          <t>MONTH 1: OPTIMIZE WHAT YOU HAVE</t>
        </is>
      </c>
    </row>
    <row r="13">
      <c r="A13" s="9" t="inlineStr">
        <is>
          <t>INVESTMENT / ACTION</t>
        </is>
      </c>
      <c r="B13" s="9" t="inlineStr">
        <is>
          <t>COST</t>
        </is>
      </c>
      <c r="C13" s="9" t="inlineStr">
        <is>
          <t>TIME</t>
        </is>
      </c>
      <c r="D13" s="9" t="inlineStr">
        <is>
          <t>PRIORITY</t>
        </is>
      </c>
      <c r="E13" s="9" t="inlineStr">
        <is>
          <t>PAYBACK</t>
        </is>
      </c>
      <c r="F13" s="9" t="inlineStr">
        <is>
          <t>BEST FOR</t>
        </is>
      </c>
    </row>
    <row r="14" ht="25" customHeight="1">
      <c r="A14" s="10" t="inlineStr">
        <is>
          <t>Audit True Cost Per Job</t>
        </is>
      </c>
      <c r="B14" s="11" t="inlineStr">
        <is>
          <t>$0</t>
        </is>
      </c>
      <c r="C14" s="11" t="inlineStr">
        <is>
          <t>4 hrs</t>
        </is>
      </c>
      <c r="D14" s="12" t="inlineStr">
        <is>
          <t>HIGH</t>
        </is>
      </c>
      <c r="E14" s="11" t="inlineStr">
        <is>
          <t>15-30 days</t>
        </is>
      </c>
      <c r="F14" s="11" t="inlineStr">
        <is>
          <t>All sizes</t>
        </is>
      </c>
    </row>
    <row r="15" ht="25" customHeight="1">
      <c r="A15" s="10" t="inlineStr">
        <is>
          <t>Implement Price Increase (8-12%)</t>
        </is>
      </c>
      <c r="B15" s="11" t="inlineStr">
        <is>
          <t>$0</t>
        </is>
      </c>
      <c r="C15" s="11" t="inlineStr">
        <is>
          <t>2 hrs</t>
        </is>
      </c>
      <c r="D15" s="12" t="inlineStr">
        <is>
          <t>HIGH</t>
        </is>
      </c>
      <c r="E15" s="11" t="inlineStr">
        <is>
          <t>Immediate</t>
        </is>
      </c>
      <c r="F15" s="11" t="inlineStr">
        <is>
          <t>All sizes</t>
        </is>
      </c>
    </row>
    <row r="16" ht="25" customHeight="1">
      <c r="A16" s="10" t="inlineStr">
        <is>
          <t>Document Core Processes</t>
        </is>
      </c>
      <c r="B16" s="11" t="inlineStr">
        <is>
          <t>$0</t>
        </is>
      </c>
      <c r="C16" s="11" t="inlineStr">
        <is>
          <t>10 hrs</t>
        </is>
      </c>
      <c r="D16" s="12" t="inlineStr">
        <is>
          <t>HIGH</t>
        </is>
      </c>
      <c r="E16" s="11" t="inlineStr">
        <is>
          <t>30-60 days</t>
        </is>
      </c>
      <c r="F16" s="11" t="inlineStr">
        <is>
          <t>Small Team+</t>
        </is>
      </c>
    </row>
    <row r="17" ht="25" customHeight="1">
      <c r="A17" s="10" t="inlineStr">
        <is>
          <t>Optimize Proposal Template</t>
        </is>
      </c>
      <c r="B17" s="11" t="inlineStr">
        <is>
          <t>$0</t>
        </is>
      </c>
      <c r="C17" s="11" t="inlineStr">
        <is>
          <t>6 hrs</t>
        </is>
      </c>
      <c r="D17" s="12" t="inlineStr">
        <is>
          <t>HIGH</t>
        </is>
      </c>
      <c r="E17" s="11" t="inlineStr">
        <is>
          <t>7-14 days</t>
        </is>
      </c>
      <c r="F17" s="11" t="inlineStr">
        <is>
          <t>All sizes</t>
        </is>
      </c>
    </row>
    <row r="18" ht="25" customHeight="1">
      <c r="A18" s="10" t="inlineStr">
        <is>
          <t>Set Up Lead Response Automation</t>
        </is>
      </c>
      <c r="B18" s="11" t="inlineStr">
        <is>
          <t>$50-150</t>
        </is>
      </c>
      <c r="C18" s="11" t="inlineStr">
        <is>
          <t>3 hrs</t>
        </is>
      </c>
      <c r="D18" s="12" t="inlineStr">
        <is>
          <t>HIGH</t>
        </is>
      </c>
      <c r="E18" s="11" t="inlineStr">
        <is>
          <t>7-21 days</t>
        </is>
      </c>
      <c r="F18" s="11" t="inlineStr">
        <is>
          <t>All sizes</t>
        </is>
      </c>
    </row>
    <row r="19" ht="25" customHeight="1">
      <c r="A19" s="10" t="inlineStr">
        <is>
          <t>Clean Up Expense Leaks</t>
        </is>
      </c>
      <c r="B19" s="11" t="inlineStr">
        <is>
          <t>$0</t>
        </is>
      </c>
      <c r="C19" s="11" t="inlineStr">
        <is>
          <t>5 hrs</t>
        </is>
      </c>
      <c r="D19" s="13" t="inlineStr">
        <is>
          <t>MED</t>
        </is>
      </c>
      <c r="E19" s="11" t="inlineStr">
        <is>
          <t>30 days</t>
        </is>
      </c>
      <c r="F19" s="11" t="inlineStr">
        <is>
          <t>All sizes</t>
        </is>
      </c>
    </row>
    <row r="20" ht="25" customHeight="1">
      <c r="A20" s="10" t="inlineStr">
        <is>
          <t>Negotiate Supplier Terms</t>
        </is>
      </c>
      <c r="B20" s="11" t="inlineStr">
        <is>
          <t>$0</t>
        </is>
      </c>
      <c r="C20" s="11" t="inlineStr">
        <is>
          <t>4 hrs</t>
        </is>
      </c>
      <c r="D20" s="13" t="inlineStr">
        <is>
          <t>MED</t>
        </is>
      </c>
      <c r="E20" s="11" t="inlineStr">
        <is>
          <t>30-60 days</t>
        </is>
      </c>
      <c r="F20" s="11" t="inlineStr">
        <is>
          <t>Small Team+</t>
        </is>
      </c>
    </row>
    <row r="21" ht="25" customHeight="1">
      <c r="A21" s="10" t="inlineStr">
        <is>
          <t>Google Business Profile Optimization</t>
        </is>
      </c>
      <c r="B21" s="11" t="inlineStr">
        <is>
          <t>$0</t>
        </is>
      </c>
      <c r="C21" s="11" t="inlineStr">
        <is>
          <t>3 hrs</t>
        </is>
      </c>
      <c r="D21" s="12" t="inlineStr">
        <is>
          <t>HIGH</t>
        </is>
      </c>
      <c r="E21" s="11" t="inlineStr">
        <is>
          <t>30-60 days</t>
        </is>
      </c>
      <c r="F21" s="11" t="inlineStr">
        <is>
          <t>All sizes</t>
        </is>
      </c>
    </row>
    <row r="22" ht="25" customHeight="1">
      <c r="A22" s="10" t="inlineStr">
        <is>
          <t>Create 3-Tier Pricing Structure</t>
        </is>
      </c>
      <c r="B22" s="11" t="inlineStr">
        <is>
          <t>$0</t>
        </is>
      </c>
      <c r="C22" s="11" t="inlineStr">
        <is>
          <t>4 hrs</t>
        </is>
      </c>
      <c r="D22" s="12" t="inlineStr">
        <is>
          <t>HIGH</t>
        </is>
      </c>
      <c r="E22" s="11" t="inlineStr">
        <is>
          <t>7-14 days</t>
        </is>
      </c>
      <c r="F22" s="11" t="inlineStr">
        <is>
          <t>All sizes</t>
        </is>
      </c>
    </row>
    <row r="24">
      <c r="A24" s="14" t="inlineStr">
        <is>
          <t>MONTH 1 FOCUS: Fix pricing, capture more from existing leads, eliminate waste</t>
        </is>
      </c>
    </row>
    <row r="26">
      <c r="A26" s="8" t="inlineStr">
        <is>
          <t>MONTH 2: STRATEGIC SYSTEMS &amp; TOOLS</t>
        </is>
      </c>
    </row>
    <row r="27">
      <c r="A27" s="15" t="inlineStr">
        <is>
          <t>INVESTMENT / ACTION</t>
        </is>
      </c>
      <c r="B27" s="15" t="inlineStr">
        <is>
          <t>COST</t>
        </is>
      </c>
      <c r="C27" s="15" t="inlineStr">
        <is>
          <t>TIME</t>
        </is>
      </c>
      <c r="D27" s="15" t="inlineStr">
        <is>
          <t>PRIORITY</t>
        </is>
      </c>
      <c r="E27" s="15" t="inlineStr">
        <is>
          <t>PAYBACK</t>
        </is>
      </c>
      <c r="F27" s="15" t="inlineStr">
        <is>
          <t>BEST FOR</t>
        </is>
      </c>
    </row>
    <row r="28" ht="25" customHeight="1">
      <c r="A28" s="10" t="inlineStr">
        <is>
          <t>CRM / Lead Management Tool</t>
        </is>
      </c>
      <c r="B28" s="11" t="inlineStr">
        <is>
          <t>$50-150/mo</t>
        </is>
      </c>
      <c r="C28" s="11" t="inlineStr">
        <is>
          <t>6 hrs setup</t>
        </is>
      </c>
      <c r="D28" s="12" t="inlineStr">
        <is>
          <t>HIGH</t>
        </is>
      </c>
      <c r="E28" s="11" t="inlineStr">
        <is>
          <t>30-60 days</t>
        </is>
      </c>
      <c r="F28" s="11" t="inlineStr">
        <is>
          <t>Small Team+</t>
        </is>
      </c>
    </row>
    <row r="29" ht="25" customHeight="1">
      <c r="A29" s="10" t="inlineStr">
        <is>
          <t>Proposal Automation Software</t>
        </is>
      </c>
      <c r="B29" s="11" t="inlineStr">
        <is>
          <t>$30-100/mo</t>
        </is>
      </c>
      <c r="C29" s="11" t="inlineStr">
        <is>
          <t>4 hrs setup</t>
        </is>
      </c>
      <c r="D29" s="12" t="inlineStr">
        <is>
          <t>HIGH</t>
        </is>
      </c>
      <c r="E29" s="11" t="inlineStr">
        <is>
          <t>15-30 days</t>
        </is>
      </c>
      <c r="F29" s="11" t="inlineStr">
        <is>
          <t>All sizes</t>
        </is>
      </c>
    </row>
    <row r="30" ht="25" customHeight="1">
      <c r="A30" s="10" t="inlineStr">
        <is>
          <t>Virtual Assistant (10-20 hrs/mo)</t>
        </is>
      </c>
      <c r="B30" s="11" t="inlineStr">
        <is>
          <t>$600-1200</t>
        </is>
      </c>
      <c r="C30" s="11" t="inlineStr">
        <is>
          <t>8 hrs onboard</t>
        </is>
      </c>
      <c r="D30" s="12" t="inlineStr">
        <is>
          <t>HIGH</t>
        </is>
      </c>
      <c r="E30" s="11" t="inlineStr">
        <is>
          <t>30-45 days</t>
        </is>
      </c>
      <c r="F30" s="11" t="inlineStr">
        <is>
          <t>Established+</t>
        </is>
      </c>
    </row>
    <row r="31" ht="25" customHeight="1">
      <c r="A31" s="10" t="inlineStr">
        <is>
          <t>Digital Invoicing/Payment System</t>
        </is>
      </c>
      <c r="B31" s="11" t="inlineStr">
        <is>
          <t>$30-80/mo</t>
        </is>
      </c>
      <c r="C31" s="11" t="inlineStr">
        <is>
          <t>3 hrs setup</t>
        </is>
      </c>
      <c r="D31" s="12" t="inlineStr">
        <is>
          <t>HIGH</t>
        </is>
      </c>
      <c r="E31" s="11" t="inlineStr">
        <is>
          <t>Immediate</t>
        </is>
      </c>
      <c r="F31" s="11" t="inlineStr">
        <is>
          <t>All sizes</t>
        </is>
      </c>
    </row>
    <row r="32" ht="25" customHeight="1">
      <c r="A32" s="10" t="inlineStr">
        <is>
          <t>Scheduling/Route Optimization Tool</t>
        </is>
      </c>
      <c r="B32" s="11" t="inlineStr">
        <is>
          <t>$50-120/mo</t>
        </is>
      </c>
      <c r="C32" s="11" t="inlineStr">
        <is>
          <t>5 hrs setup</t>
        </is>
      </c>
      <c r="D32" s="13" t="inlineStr">
        <is>
          <t>MED</t>
        </is>
      </c>
      <c r="E32" s="11" t="inlineStr">
        <is>
          <t>30-60 days</t>
        </is>
      </c>
      <c r="F32" s="11" t="inlineStr">
        <is>
          <t>Small Team+</t>
        </is>
      </c>
    </row>
    <row r="33" ht="25" customHeight="1">
      <c r="A33" s="10" t="inlineStr">
        <is>
          <t>Create Service Add-On Packages</t>
        </is>
      </c>
      <c r="B33" s="11" t="inlineStr">
        <is>
          <t>$0</t>
        </is>
      </c>
      <c r="C33" s="11" t="inlineStr">
        <is>
          <t>6 hrs</t>
        </is>
      </c>
      <c r="D33" s="12" t="inlineStr">
        <is>
          <t>HIGH</t>
        </is>
      </c>
      <c r="E33" s="11" t="inlineStr">
        <is>
          <t>7-21 days</t>
        </is>
      </c>
      <c r="F33" s="11" t="inlineStr">
        <is>
          <t>All sizes</t>
        </is>
      </c>
    </row>
    <row r="34" ht="25" customHeight="1">
      <c r="A34" s="10" t="inlineStr">
        <is>
          <t>Referral Program Structure</t>
        </is>
      </c>
      <c r="B34" s="11" t="inlineStr">
        <is>
          <t>$0</t>
        </is>
      </c>
      <c r="C34" s="11" t="inlineStr">
        <is>
          <t>4 hrs</t>
        </is>
      </c>
      <c r="D34" s="13" t="inlineStr">
        <is>
          <t>MED</t>
        </is>
      </c>
      <c r="E34" s="11" t="inlineStr">
        <is>
          <t>60-90 days</t>
        </is>
      </c>
      <c r="F34" s="11" t="inlineStr">
        <is>
          <t>All sizes</t>
        </is>
      </c>
    </row>
    <row r="35" ht="25" customHeight="1">
      <c r="A35" s="10" t="inlineStr">
        <is>
          <t>Job Costing Spreadsheet System</t>
        </is>
      </c>
      <c r="B35" s="11" t="inlineStr">
        <is>
          <t>$0</t>
        </is>
      </c>
      <c r="C35" s="11" t="inlineStr">
        <is>
          <t>8 hrs</t>
        </is>
      </c>
      <c r="D35" s="12" t="inlineStr">
        <is>
          <t>HIGH</t>
        </is>
      </c>
      <c r="E35" s="11" t="inlineStr">
        <is>
          <t>30-60 days</t>
        </is>
      </c>
      <c r="F35" s="11" t="inlineStr">
        <is>
          <t>Small Team+</t>
        </is>
      </c>
    </row>
    <row r="37">
      <c r="A37" s="14" t="inlineStr">
        <is>
          <t>MONTH 2 FOCUS: Automate admin, improve close rates, free up your time</t>
        </is>
      </c>
    </row>
    <row r="39">
      <c r="A39" s="8" t="inlineStr">
        <is>
          <t>MONTH 3: GROWTH INVESTMENTS</t>
        </is>
      </c>
    </row>
    <row r="40">
      <c r="A40" s="16" t="inlineStr">
        <is>
          <t>INVESTMENT / ACTION</t>
        </is>
      </c>
      <c r="B40" s="16" t="inlineStr">
        <is>
          <t>COST</t>
        </is>
      </c>
      <c r="C40" s="16" t="inlineStr">
        <is>
          <t>TIME</t>
        </is>
      </c>
      <c r="D40" s="16" t="inlineStr">
        <is>
          <t>PRIORITY</t>
        </is>
      </c>
      <c r="E40" s="16" t="inlineStr">
        <is>
          <t>PAYBACK</t>
        </is>
      </c>
      <c r="F40" s="16" t="inlineStr">
        <is>
          <t>BEST FOR</t>
        </is>
      </c>
    </row>
    <row r="41" ht="25" customHeight="1">
      <c r="A41" s="10" t="inlineStr">
        <is>
          <t>Virtual Assistant (20-40 hrs/mo)</t>
        </is>
      </c>
      <c r="B41" s="11" t="inlineStr">
        <is>
          <t>$1200-2500</t>
        </is>
      </c>
      <c r="C41" s="11" t="inlineStr">
        <is>
          <t>4 hrs</t>
        </is>
      </c>
      <c r="D41" s="12" t="inlineStr">
        <is>
          <t>HIGH</t>
        </is>
      </c>
      <c r="E41" s="11" t="inlineStr">
        <is>
          <t>30-60 days</t>
        </is>
      </c>
      <c r="F41" s="11" t="inlineStr">
        <is>
          <t>Growth Stage+</t>
        </is>
      </c>
    </row>
    <row r="42" ht="25" customHeight="1">
      <c r="A42" s="10" t="inlineStr">
        <is>
          <t>Professional Website Upgrade</t>
        </is>
      </c>
      <c r="B42" s="11" t="inlineStr">
        <is>
          <t>$1500-3500</t>
        </is>
      </c>
      <c r="C42" s="11" t="inlineStr">
        <is>
          <t>20 hrs</t>
        </is>
      </c>
      <c r="D42" s="13" t="inlineStr">
        <is>
          <t>MED</t>
        </is>
      </c>
      <c r="E42" s="11" t="inlineStr">
        <is>
          <t>60-90 days</t>
        </is>
      </c>
      <c r="F42" s="11" t="inlineStr">
        <is>
          <t>Established+</t>
        </is>
      </c>
    </row>
    <row r="43" ht="25" customHeight="1">
      <c r="A43" s="10" t="inlineStr">
        <is>
          <t>Jobsite Signage (10 high-vis signs)</t>
        </is>
      </c>
      <c r="B43" s="11" t="inlineStr">
        <is>
          <t>$200-400/ea</t>
        </is>
      </c>
      <c r="C43" s="11" t="inlineStr">
        <is>
          <t>2 hrs</t>
        </is>
      </c>
      <c r="D43" s="12" t="inlineStr">
        <is>
          <t>HIGH</t>
        </is>
      </c>
      <c r="E43" s="11" t="inlineStr">
        <is>
          <t>30-60 days</t>
        </is>
      </c>
      <c r="F43" s="11" t="inlineStr">
        <is>
          <t>All sizes</t>
        </is>
      </c>
    </row>
    <row r="44" ht="25" customHeight="1">
      <c r="A44" s="10" t="inlineStr">
        <is>
          <t>GPS Tracking for Vehicles</t>
        </is>
      </c>
      <c r="B44" s="11" t="inlineStr">
        <is>
          <t>$25-40/vehicle</t>
        </is>
      </c>
      <c r="C44" s="11" t="inlineStr">
        <is>
          <t>3 hrs setup</t>
        </is>
      </c>
      <c r="D44" s="13" t="inlineStr">
        <is>
          <t>MED</t>
        </is>
      </c>
      <c r="E44" s="11" t="inlineStr">
        <is>
          <t>30 days</t>
        </is>
      </c>
      <c r="F44" s="11" t="inlineStr">
        <is>
          <t>Small Team+</t>
        </is>
      </c>
    </row>
    <row r="45" ht="25" customHeight="1">
      <c r="A45" s="10" t="inlineStr">
        <is>
          <t>Crew Leader Training Program</t>
        </is>
      </c>
      <c r="B45" s="11" t="inlineStr">
        <is>
          <t>$500-1000</t>
        </is>
      </c>
      <c r="C45" s="11" t="inlineStr">
        <is>
          <t>16 hrs</t>
        </is>
      </c>
      <c r="D45" s="12" t="inlineStr">
        <is>
          <t>HIGH</t>
        </is>
      </c>
      <c r="E45" s="11" t="inlineStr">
        <is>
          <t>60-90 days</t>
        </is>
      </c>
      <c r="F45" s="11" t="inlineStr">
        <is>
          <t>Growth Stage+</t>
        </is>
      </c>
    </row>
    <row r="46" ht="25" customHeight="1">
      <c r="A46" s="10" t="inlineStr">
        <is>
          <t>Marketing: Google Local Services Ads</t>
        </is>
      </c>
      <c r="B46" s="11" t="inlineStr">
        <is>
          <t>$200-500/mo</t>
        </is>
      </c>
      <c r="C46" s="11" t="inlineStr">
        <is>
          <t>4 hrs setup</t>
        </is>
      </c>
      <c r="D46" s="12" t="inlineStr">
        <is>
          <t>HIGH</t>
        </is>
      </c>
      <c r="E46" s="11" t="inlineStr">
        <is>
          <t>30-60 days</t>
        </is>
      </c>
      <c r="F46" s="11" t="inlineStr">
        <is>
          <t>All sizes</t>
        </is>
      </c>
    </row>
    <row r="47" ht="25" customHeight="1">
      <c r="A47" s="10" t="inlineStr">
        <is>
          <t>Equipment: Strategic Purchase/Upgrade</t>
        </is>
      </c>
      <c r="B47" s="11" t="inlineStr">
        <is>
          <t>Varies</t>
        </is>
      </c>
      <c r="C47" s="11" t="inlineStr">
        <is>
          <t>Varies</t>
        </is>
      </c>
      <c r="D47" s="13" t="inlineStr">
        <is>
          <t>MED</t>
        </is>
      </c>
      <c r="E47" s="11" t="inlineStr">
        <is>
          <t>60-90 days</t>
        </is>
      </c>
      <c r="F47" s="11" t="inlineStr">
        <is>
          <t>Use calculator</t>
        </is>
      </c>
    </row>
    <row r="48" ht="25" customHeight="1">
      <c r="A48" s="10" t="inlineStr">
        <is>
          <t>Maintenance Contract Templates</t>
        </is>
      </c>
      <c r="B48" s="11" t="inlineStr">
        <is>
          <t>$0</t>
        </is>
      </c>
      <c r="C48" s="11" t="inlineStr">
        <is>
          <t>8 hrs</t>
        </is>
      </c>
      <c r="D48" s="13" t="inlineStr">
        <is>
          <t>MED</t>
        </is>
      </c>
      <c r="E48" s="11" t="inlineStr">
        <is>
          <t>45-90 days</t>
        </is>
      </c>
      <c r="F48" s="11" t="inlineStr">
        <is>
          <t>All sizes</t>
        </is>
      </c>
    </row>
    <row r="50">
      <c r="A50" s="14" t="inlineStr">
        <is>
          <t>MONTH 3 FOCUS: Scale capacity, expand reach, invest in growth infrastructure</t>
        </is>
      </c>
    </row>
    <row r="53">
      <c r="A53" s="3" t="inlineStr">
        <is>
          <t>PRIORITY GUIDE BY BUSINESS SIZE</t>
        </is>
      </c>
    </row>
    <row r="54" ht="35" customHeight="1">
      <c r="A54" s="17" t="inlineStr">
        <is>
          <t>Solopreneur (Under $100K):</t>
        </is>
      </c>
      <c r="B54" s="18" t="inlineStr">
        <is>
          <t>Focus on FREE actions first. Pricing, proposals, Google Business Profile. Invest in tools only after pricing is fixed.</t>
        </is>
      </c>
      <c r="C54" s="19" t="n"/>
      <c r="D54" s="19" t="n"/>
      <c r="E54" s="19" t="n"/>
      <c r="F54" s="20" t="n"/>
    </row>
    <row r="55" ht="35" customHeight="1">
      <c r="A55" s="17" t="inlineStr">
        <is>
          <t>Small Team ($100K-$300K):</t>
        </is>
      </c>
      <c r="B55" s="18" t="inlineStr">
        <is>
          <t>Balance free optimizations with affordable tools ($50-150/mo). CRM + proposal software = game changers at this stage.</t>
        </is>
      </c>
      <c r="C55" s="19" t="n"/>
      <c r="D55" s="19" t="n"/>
      <c r="E55" s="19" t="n"/>
      <c r="F55" s="20" t="n"/>
    </row>
    <row r="56" ht="35" customHeight="1">
      <c r="A56" s="17" t="inlineStr">
        <is>
          <t>Established ($300K-$750K):</t>
        </is>
      </c>
      <c r="B56" s="18" t="inlineStr">
        <is>
          <t>Virtual assistant becomes ROI-positive here. Document processes BEFORE hiring. Invest in systems that free owner time.</t>
        </is>
      </c>
      <c r="C56" s="19" t="n"/>
      <c r="D56" s="19" t="n"/>
      <c r="E56" s="19" t="n"/>
      <c r="F56" s="20" t="n"/>
    </row>
    <row r="57" ht="35" customHeight="1">
      <c r="A57" s="17" t="inlineStr">
        <is>
          <t>Growth Stage ($750K-$1.5M):</t>
        </is>
      </c>
      <c r="B57" s="18" t="inlineStr">
        <is>
          <t>Full virtual support team. Crew leader development. Technology stack for operations. This is the scaling inflection point.</t>
        </is>
      </c>
      <c r="C57" s="19" t="n"/>
      <c r="D57" s="19" t="n"/>
      <c r="E57" s="19" t="n"/>
      <c r="F57" s="20" t="n"/>
    </row>
    <row r="58" ht="35" customHeight="1">
      <c r="A58" s="17" t="inlineStr">
        <is>
          <t>Scaling ($1.5M+):</t>
        </is>
      </c>
      <c r="B58" s="18" t="inlineStr">
        <is>
          <t>Full automation. Multiple virtual team members. Project management systems. Your focus shifts to strategy, not execution.</t>
        </is>
      </c>
      <c r="C58" s="19" t="n"/>
      <c r="D58" s="19" t="n"/>
      <c r="E58" s="19" t="n"/>
      <c r="F58" s="20" t="n"/>
    </row>
    <row r="61">
      <c r="A61" s="21" t="inlineStr">
        <is>
          <t>© Offshoot Virtual Landscape Services, LLC</t>
        </is>
      </c>
    </row>
  </sheetData>
  <mergeCells count="16">
    <mergeCell ref="A24:F24"/>
    <mergeCell ref="A2:F2"/>
    <mergeCell ref="B56:F56"/>
    <mergeCell ref="B55:F55"/>
    <mergeCell ref="B54:F54"/>
    <mergeCell ref="A1:F1"/>
    <mergeCell ref="A37:F37"/>
    <mergeCell ref="B58:F58"/>
    <mergeCell ref="A61:F61"/>
    <mergeCell ref="A12:F12"/>
    <mergeCell ref="A4:F4"/>
    <mergeCell ref="A50:F50"/>
    <mergeCell ref="A26:F26"/>
    <mergeCell ref="A39:F39"/>
    <mergeCell ref="A53:F53"/>
    <mergeCell ref="B57:F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>
      <c r="A1" s="22" t="inlineStr">
        <is>
          <t>INVESTMENT TRACKER</t>
        </is>
      </c>
    </row>
    <row r="2">
      <c r="A2" s="23" t="inlineStr">
        <is>
          <t>Track what you implement and measure actual results</t>
        </is>
      </c>
    </row>
    <row r="4">
      <c r="A4" s="24" t="inlineStr">
        <is>
          <t>Investment/Action</t>
        </is>
      </c>
      <c r="B4" s="24" t="inlineStr">
        <is>
          <t>Date Started</t>
        </is>
      </c>
      <c r="C4" s="24" t="inlineStr">
        <is>
          <t>Cost</t>
        </is>
      </c>
      <c r="D4" s="24" t="inlineStr">
        <is>
          <t>Expected ROI</t>
        </is>
      </c>
      <c r="E4" s="24" t="inlineStr">
        <is>
          <t>Actual ROI</t>
        </is>
      </c>
      <c r="F4" s="24" t="inlineStr">
        <is>
          <t>Notes/Results</t>
        </is>
      </c>
    </row>
    <row r="5">
      <c r="A5" s="25" t="n"/>
      <c r="B5" s="26" t="n"/>
      <c r="C5" s="27" t="n"/>
      <c r="D5" s="27" t="n"/>
      <c r="E5" s="27" t="n"/>
      <c r="F5" s="25" t="n"/>
    </row>
    <row r="6">
      <c r="A6" s="25" t="n"/>
      <c r="B6" s="26" t="n"/>
      <c r="C6" s="27" t="n"/>
      <c r="D6" s="27" t="n"/>
      <c r="E6" s="27" t="n"/>
      <c r="F6" s="25" t="n"/>
    </row>
    <row r="7">
      <c r="A7" s="25" t="n"/>
      <c r="B7" s="26" t="n"/>
      <c r="C7" s="27" t="n"/>
      <c r="D7" s="27" t="n"/>
      <c r="E7" s="27" t="n"/>
      <c r="F7" s="25" t="n"/>
    </row>
    <row r="8">
      <c r="A8" s="25" t="n"/>
      <c r="B8" s="26" t="n"/>
      <c r="C8" s="27" t="n"/>
      <c r="D8" s="27" t="n"/>
      <c r="E8" s="27" t="n"/>
      <c r="F8" s="25" t="n"/>
    </row>
    <row r="9">
      <c r="A9" s="25" t="n"/>
      <c r="B9" s="26" t="n"/>
      <c r="C9" s="27" t="n"/>
      <c r="D9" s="27" t="n"/>
      <c r="E9" s="27" t="n"/>
      <c r="F9" s="25" t="n"/>
    </row>
    <row r="10">
      <c r="A10" s="25" t="n"/>
      <c r="B10" s="26" t="n"/>
      <c r="C10" s="27" t="n"/>
      <c r="D10" s="27" t="n"/>
      <c r="E10" s="27" t="n"/>
      <c r="F10" s="25" t="n"/>
    </row>
    <row r="11">
      <c r="A11" s="25" t="n"/>
      <c r="B11" s="26" t="n"/>
      <c r="C11" s="27" t="n"/>
      <c r="D11" s="27" t="n"/>
      <c r="E11" s="27" t="n"/>
      <c r="F11" s="25" t="n"/>
    </row>
    <row r="12">
      <c r="A12" s="25" t="n"/>
      <c r="B12" s="26" t="n"/>
      <c r="C12" s="27" t="n"/>
      <c r="D12" s="27" t="n"/>
      <c r="E12" s="27" t="n"/>
      <c r="F12" s="25" t="n"/>
    </row>
    <row r="13">
      <c r="A13" s="25" t="n"/>
      <c r="B13" s="26" t="n"/>
      <c r="C13" s="27" t="n"/>
      <c r="D13" s="27" t="n"/>
      <c r="E13" s="27" t="n"/>
      <c r="F13" s="25" t="n"/>
    </row>
    <row r="14">
      <c r="A14" s="25" t="n"/>
      <c r="B14" s="26" t="n"/>
      <c r="C14" s="27" t="n"/>
      <c r="D14" s="27" t="n"/>
      <c r="E14" s="27" t="n"/>
      <c r="F14" s="25" t="n"/>
    </row>
    <row r="15">
      <c r="A15" s="25" t="n"/>
      <c r="B15" s="26" t="n"/>
      <c r="C15" s="27" t="n"/>
      <c r="D15" s="27" t="n"/>
      <c r="E15" s="27" t="n"/>
      <c r="F15" s="25" t="n"/>
    </row>
    <row r="16">
      <c r="A16" s="25" t="n"/>
      <c r="B16" s="26" t="n"/>
      <c r="C16" s="27" t="n"/>
      <c r="D16" s="27" t="n"/>
      <c r="E16" s="27" t="n"/>
      <c r="F16" s="25" t="n"/>
    </row>
    <row r="17">
      <c r="A17" s="25" t="n"/>
      <c r="B17" s="26" t="n"/>
      <c r="C17" s="27" t="n"/>
      <c r="D17" s="27" t="n"/>
      <c r="E17" s="27" t="n"/>
      <c r="F17" s="25" t="n"/>
    </row>
    <row r="18">
      <c r="A18" s="25" t="n"/>
      <c r="B18" s="26" t="n"/>
      <c r="C18" s="27" t="n"/>
      <c r="D18" s="27" t="n"/>
      <c r="E18" s="27" t="n"/>
      <c r="F18" s="25" t="n"/>
    </row>
    <row r="19">
      <c r="A19" s="25" t="n"/>
      <c r="B19" s="26" t="n"/>
      <c r="C19" s="27" t="n"/>
      <c r="D19" s="27" t="n"/>
      <c r="E19" s="27" t="n"/>
      <c r="F19" s="25" t="n"/>
    </row>
    <row r="20">
      <c r="A20" s="25" t="n"/>
      <c r="B20" s="26" t="n"/>
      <c r="C20" s="27" t="n"/>
      <c r="D20" s="27" t="n"/>
      <c r="E20" s="27" t="n"/>
      <c r="F20" s="25" t="n"/>
    </row>
    <row r="21">
      <c r="A21" s="25" t="n"/>
      <c r="B21" s="26" t="n"/>
      <c r="C21" s="27" t="n"/>
      <c r="D21" s="27" t="n"/>
      <c r="E21" s="27" t="n"/>
      <c r="F21" s="25" t="n"/>
    </row>
    <row r="22">
      <c r="A22" s="25" t="n"/>
      <c r="B22" s="26" t="n"/>
      <c r="C22" s="27" t="n"/>
      <c r="D22" s="27" t="n"/>
      <c r="E22" s="27" t="n"/>
      <c r="F22" s="25" t="n"/>
    </row>
    <row r="23">
      <c r="A23" s="25" t="n"/>
      <c r="B23" s="26" t="n"/>
      <c r="C23" s="27" t="n"/>
      <c r="D23" s="27" t="n"/>
      <c r="E23" s="27" t="n"/>
      <c r="F23" s="25" t="n"/>
    </row>
    <row r="24">
      <c r="A24" s="25" t="n"/>
      <c r="B24" s="26" t="n"/>
      <c r="C24" s="27" t="n"/>
      <c r="D24" s="27" t="n"/>
      <c r="E24" s="27" t="n"/>
      <c r="F24" s="25" t="n"/>
    </row>
    <row r="26">
      <c r="A26" s="4" t="inlineStr">
        <is>
          <t>TOTAL INVESTED:</t>
        </is>
      </c>
      <c r="C26" s="28">
        <f>SUM(C5:C24)</f>
        <v/>
      </c>
    </row>
    <row r="27">
      <c r="A27" s="4" t="inlineStr">
        <is>
          <t>TOTAL EXPECTED ROI:</t>
        </is>
      </c>
      <c r="D27" s="28">
        <f>SUM(D5:D24)</f>
        <v/>
      </c>
    </row>
    <row r="28">
      <c r="A28" s="4" t="inlineStr">
        <is>
          <t>TOTAL ACTUAL ROI:</t>
        </is>
      </c>
      <c r="E28" s="28">
        <f>SUM(E5:E24)</f>
        <v/>
      </c>
    </row>
    <row r="30">
      <c r="A30" s="29" t="inlineStr">
        <is>
          <t>NET RETURN:</t>
        </is>
      </c>
      <c r="E30" s="30">
        <f>E29-C27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2" max="2"/>
    <col width="50" customWidth="1" min="3" max="3"/>
  </cols>
  <sheetData>
    <row r="1">
      <c r="A1" s="22" t="inlineStr">
        <is>
          <t>ROI CALCULATOR</t>
        </is>
      </c>
    </row>
    <row r="2">
      <c r="A2" s="23" t="inlineStr">
        <is>
          <t>Calculate expected return on specific investments</t>
        </is>
      </c>
    </row>
    <row r="4">
      <c r="A4" s="31" t="inlineStr">
        <is>
          <t>PRICE INCREASE ROI</t>
        </is>
      </c>
    </row>
    <row r="5">
      <c r="A5" s="25" t="inlineStr">
        <is>
          <t>Current Monthly Revenue</t>
        </is>
      </c>
      <c r="B5" s="32" t="n">
        <v>25000</v>
      </c>
      <c r="C5" s="33" t="inlineStr">
        <is>
          <t>Your average monthly revenue</t>
        </is>
      </c>
    </row>
    <row r="6">
      <c r="A6" s="25" t="inlineStr">
        <is>
          <t>Price Increase %</t>
        </is>
      </c>
      <c r="B6" s="34" t="n">
        <v>0.1</v>
      </c>
      <c r="C6" s="33" t="inlineStr">
        <is>
          <t>Percentage increase (10% = 0.10)</t>
        </is>
      </c>
    </row>
    <row r="7">
      <c r="A7" s="25" t="inlineStr">
        <is>
          <t>Expected Client Loss %</t>
        </is>
      </c>
      <c r="B7" s="34" t="n">
        <v>0.05</v>
      </c>
      <c r="C7" s="33" t="inlineStr">
        <is>
          <t>% of clients you might lose (typically 3-5%)</t>
        </is>
      </c>
    </row>
    <row r="9">
      <c r="A9" s="35" t="inlineStr">
        <is>
          <t>CALCULATIONS:</t>
        </is>
      </c>
    </row>
    <row r="10">
      <c r="A10" s="25" t="inlineStr">
        <is>
          <t>New Revenue (if no loss)</t>
        </is>
      </c>
      <c r="B10" s="36">
        <f>B7*(1+B8)</f>
        <v/>
      </c>
      <c r="C10" s="25" t="n"/>
    </row>
    <row r="11">
      <c r="A11" s="25" t="inlineStr">
        <is>
          <t>Expected Revenue (with loss)</t>
        </is>
      </c>
      <c r="B11" s="36">
        <f>B12*(1-B9)</f>
        <v/>
      </c>
      <c r="C11" s="25" t="n"/>
    </row>
    <row r="12">
      <c r="A12" s="25" t="inlineStr">
        <is>
          <t>Monthly Revenue Gain</t>
        </is>
      </c>
      <c r="B12" s="36">
        <f>B13-B7</f>
        <v/>
      </c>
      <c r="C12" s="25" t="n"/>
    </row>
    <row r="13">
      <c r="A13" s="25" t="inlineStr">
        <is>
          <t>Annual Revenue Gain</t>
        </is>
      </c>
      <c r="B13" s="36">
        <f>B14*12</f>
        <v/>
      </c>
      <c r="C13" s="25" t="n"/>
    </row>
    <row r="14">
      <c r="A14" s="25" t="inlineStr">
        <is>
          <t>Implementation Cost</t>
        </is>
      </c>
      <c r="B14" s="37" t="n">
        <v>0</v>
      </c>
      <c r="C14" s="38" t="inlineStr">
        <is>
          <t>Time investment only</t>
        </is>
      </c>
    </row>
    <row r="15">
      <c r="A15" s="39" t="inlineStr">
        <is>
          <t>NET ANNUAL ROI</t>
        </is>
      </c>
      <c r="B15" s="30">
        <f>B15-B16</f>
        <v/>
      </c>
      <c r="C15" s="38" t="inlineStr">
        <is>
          <t>Pure profit increase</t>
        </is>
      </c>
    </row>
    <row r="18">
      <c r="A18" s="31" t="inlineStr">
        <is>
          <t>CRM/AUTOMATION TOOL ROI</t>
        </is>
      </c>
    </row>
    <row r="19">
      <c r="A19" s="25" t="inlineStr">
        <is>
          <t>Monthly Tool Cost</t>
        </is>
      </c>
      <c r="B19" s="32" t="n">
        <v>100</v>
      </c>
      <c r="C19" s="33" t="inlineStr">
        <is>
          <t>Subscription fee</t>
        </is>
      </c>
    </row>
    <row r="20">
      <c r="A20" s="25" t="inlineStr">
        <is>
          <t>Current Lead Volume (monthly)</t>
        </is>
      </c>
      <c r="B20" s="32" t="n">
        <v>30</v>
      </c>
      <c r="C20" s="33" t="inlineStr">
        <is>
          <t>Average leads per month</t>
        </is>
      </c>
    </row>
    <row r="21">
      <c r="A21" s="25" t="inlineStr">
        <is>
          <t>Current Close Rate</t>
        </is>
      </c>
      <c r="B21" s="34" t="n">
        <v>0.25</v>
      </c>
      <c r="C21" s="33" t="inlineStr">
        <is>
          <t>% of leads that convert</t>
        </is>
      </c>
    </row>
    <row r="22">
      <c r="A22" s="25" t="inlineStr">
        <is>
          <t>Expected Close Rate Improvement</t>
        </is>
      </c>
      <c r="B22" s="34" t="n">
        <v>0.1</v>
      </c>
      <c r="C22" s="33" t="inlineStr">
        <is>
          <t>How much tool improves close rate</t>
        </is>
      </c>
    </row>
    <row r="23">
      <c r="A23" s="25" t="inlineStr">
        <is>
          <t>Average Job Value</t>
        </is>
      </c>
      <c r="B23" s="32" t="n">
        <v>2500</v>
      </c>
      <c r="C23" s="33" t="inlineStr">
        <is>
          <t>Average project value</t>
        </is>
      </c>
    </row>
    <row r="25">
      <c r="A25" s="35" t="inlineStr">
        <is>
          <t>CALCULATIONS:</t>
        </is>
      </c>
    </row>
    <row r="26">
      <c r="A26" s="25" t="inlineStr">
        <is>
          <t>Additional Jobs Closed/Month</t>
        </is>
      </c>
      <c r="B26" s="36">
        <f>B22*(B23+B24)-B22*B23</f>
        <v/>
      </c>
      <c r="C26" s="25" t="n"/>
    </row>
    <row r="27">
      <c r="A27" s="25" t="inlineStr">
        <is>
          <t>Additional Monthly Revenue</t>
        </is>
      </c>
      <c r="B27" s="36">
        <f>B27*B25</f>
        <v/>
      </c>
      <c r="C27" s="25" t="n"/>
    </row>
    <row r="28">
      <c r="A28" s="25" t="inlineStr">
        <is>
          <t>Annual Revenue Gain</t>
        </is>
      </c>
      <c r="B28" s="36">
        <f>B28*12</f>
        <v/>
      </c>
      <c r="C28" s="25" t="n"/>
    </row>
    <row r="29">
      <c r="A29" s="25" t="inlineStr">
        <is>
          <t>Annual Tool Cost</t>
        </is>
      </c>
      <c r="B29" s="36">
        <f>B20*12</f>
        <v/>
      </c>
      <c r="C29" s="25" t="n"/>
    </row>
    <row r="30">
      <c r="A30" s="39" t="inlineStr">
        <is>
          <t>NET ANNUAL ROI</t>
        </is>
      </c>
      <c r="B30" s="30">
        <f>B29-B30</f>
        <v/>
      </c>
      <c r="C30" s="38" t="inlineStr">
        <is>
          <t>Revenue gain minus cost</t>
        </is>
      </c>
    </row>
    <row r="33">
      <c r="A33" s="31" t="inlineStr">
        <is>
          <t>VIRTUAL ASSISTANT ROI</t>
        </is>
      </c>
    </row>
    <row r="34">
      <c r="A34" s="25" t="inlineStr">
        <is>
          <t>Monthly VA Cost</t>
        </is>
      </c>
      <c r="B34" s="32" t="n">
        <v>1500</v>
      </c>
      <c r="C34" s="33" t="inlineStr">
        <is>
          <t>20 hours/week at $20-25/hr</t>
        </is>
      </c>
    </row>
    <row r="35">
      <c r="A35" s="25" t="inlineStr">
        <is>
          <t>Hours VA Saves You Monthly</t>
        </is>
      </c>
      <c r="B35" s="32" t="n">
        <v>60</v>
      </c>
      <c r="C35" s="33" t="inlineStr">
        <is>
          <t>Admin time freed up</t>
        </is>
      </c>
    </row>
    <row r="36">
      <c r="A36" s="25" t="inlineStr">
        <is>
          <t>Your Hourly Value</t>
        </is>
      </c>
      <c r="B36" s="32" t="n">
        <v>75</v>
      </c>
      <c r="C36" s="33" t="inlineStr">
        <is>
          <t>What you earn doing revenue work</t>
        </is>
      </c>
    </row>
    <row r="37">
      <c r="A37" s="25" t="inlineStr">
        <is>
          <t>Revenue Conversion Rate</t>
        </is>
      </c>
      <c r="B37" s="34" t="n">
        <v>0.5</v>
      </c>
      <c r="C37" s="33" t="inlineStr">
        <is>
          <t>% of freed time you convert to revenue</t>
        </is>
      </c>
    </row>
    <row r="39">
      <c r="A39" s="35" t="inlineStr">
        <is>
          <t>CALCULATIONS:</t>
        </is>
      </c>
    </row>
    <row r="40">
      <c r="A40" s="25" t="inlineStr">
        <is>
          <t>Monthly Value of Time Saved</t>
        </is>
      </c>
      <c r="B40" s="36">
        <f>B36*B37</f>
        <v/>
      </c>
      <c r="C40" s="25" t="n"/>
    </row>
    <row r="41">
      <c r="A41" s="25" t="inlineStr">
        <is>
          <t>Monthly Revenue from Freed Time</t>
        </is>
      </c>
      <c r="B41" s="36">
        <f>B40*B38</f>
        <v/>
      </c>
      <c r="C41" s="25" t="n"/>
    </row>
    <row r="42">
      <c r="A42" s="25" t="inlineStr">
        <is>
          <t>Total Monthly Benefit</t>
        </is>
      </c>
      <c r="B42" s="36">
        <f>B40+B41</f>
        <v/>
      </c>
      <c r="C42" s="25" t="n"/>
    </row>
    <row r="43">
      <c r="A43" s="25" t="inlineStr">
        <is>
          <t>Monthly Net Gain</t>
        </is>
      </c>
      <c r="B43" s="36">
        <f>B42-B35</f>
        <v/>
      </c>
      <c r="C43" s="25" t="n"/>
    </row>
    <row r="44">
      <c r="A44" s="39" t="inlineStr">
        <is>
          <t>ANNUAL NET ROI</t>
        </is>
      </c>
      <c r="B44" s="30">
        <f>B43*12</f>
        <v/>
      </c>
      <c r="C44" s="38" t="inlineStr">
        <is>
          <t>Profit after paying VA</t>
        </is>
      </c>
    </row>
    <row r="48">
      <c r="A48" s="21" t="inlineStr">
        <is>
          <t>© Offshoot Virtual Landscape Services, LLC</t>
        </is>
      </c>
    </row>
  </sheetData>
  <mergeCells count="6">
    <mergeCell ref="A33:C33"/>
    <mergeCell ref="A1:C1"/>
    <mergeCell ref="A18:C18"/>
    <mergeCell ref="A4:C4"/>
    <mergeCell ref="A48:C48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2026-01-30T22:29:52Z</dcterms:created>
  <dcterms:modified xmlns:dcterms="http://purl.org/dc/terms/" xmlns:xsi="http://www.w3.org/2001/XMLSchema-instance" xsi:type="dcterms:W3CDTF">2026-01-30T22:29:52Z</dcterms:modified>
</cp:coreProperties>
</file>